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nd Amortiz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5">
    <font>
      <name val="Calibri"/>
      <family val="2"/>
      <color theme="1"/>
      <sz val="11"/>
      <scheme val="minor"/>
    </font>
    <font>
      <name val="Segoe UI"/>
      <b val="1"/>
      <color rgb="001E3A8A"/>
      <sz val="14"/>
    </font>
    <font>
      <name val="Segoe UI"/>
      <b val="1"/>
    </font>
    <font>
      <name val="Segoe UI"/>
    </font>
    <font>
      <name val="Segoe U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E3A8A"/>
        <b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4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164" fontId="0" fillId="0" borderId="0" pivotButton="0" quotePrefix="0" xfId="0"/>
    <xf numFmtId="164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73" customWidth="1" min="1" max="1"/>
    <col width="28" customWidth="1" min="2" max="2"/>
    <col width="29" customWidth="1" min="3" max="3"/>
    <col width="27" customWidth="1" min="4" max="4"/>
    <col width="24" customWidth="1" min="5" max="5"/>
    <col width="25" customWidth="1" min="6" max="6"/>
  </cols>
  <sheetData>
    <row r="1">
      <c r="A1" s="1" t="inlineStr">
        <is>
          <t>EduProSuite CPA FAR - Effective Interest Rate Bond Amortization Model</t>
        </is>
      </c>
    </row>
    <row r="2"/>
    <row r="3">
      <c r="A3" s="2" t="inlineStr">
        <is>
          <t>Face Value ($):</t>
        </is>
      </c>
      <c r="B3" s="3" t="n">
        <v>100000</v>
      </c>
    </row>
    <row r="4">
      <c r="A4" s="2" t="inlineStr">
        <is>
          <t>Stated / Coupon Rate (%):</t>
        </is>
      </c>
      <c r="B4" s="4" t="n">
        <v>0.08</v>
      </c>
    </row>
    <row r="5">
      <c r="A5" s="2" t="inlineStr">
        <is>
          <t>Market / Effective Rate (%):</t>
        </is>
      </c>
      <c r="B5" s="4" t="n">
        <v>0.06</v>
      </c>
    </row>
    <row r="6">
      <c r="A6" s="2" t="inlineStr">
        <is>
          <t>Issue Price ($):</t>
        </is>
      </c>
      <c r="B6" s="3" t="n">
        <v>108530</v>
      </c>
    </row>
    <row r="7">
      <c r="A7" s="2" t="inlineStr">
        <is>
          <t>Periods (Years):</t>
        </is>
      </c>
      <c r="B7" s="5" t="n">
        <v>5</v>
      </c>
    </row>
    <row r="8"/>
    <row r="9">
      <c r="A9" s="6" t="inlineStr">
        <is>
          <t>Period</t>
        </is>
      </c>
      <c r="B9" s="6" t="inlineStr">
        <is>
          <t>Beginning Carrying Value</t>
        </is>
      </c>
      <c r="C9" s="6" t="inlineStr">
        <is>
          <t>Interest Expense (Market)</t>
        </is>
      </c>
      <c r="D9" s="6" t="inlineStr">
        <is>
          <t>Coupon Payment (Stated)</t>
        </is>
      </c>
      <c r="E9" s="6" t="inlineStr">
        <is>
          <t>Premium Amortization</t>
        </is>
      </c>
      <c r="F9" s="6" t="inlineStr">
        <is>
          <t>Ending Carrying Value</t>
        </is>
      </c>
    </row>
    <row r="10">
      <c r="A10" s="7" t="n">
        <v>0</v>
      </c>
      <c r="F10" s="8">
        <f>B6</f>
        <v/>
      </c>
    </row>
    <row r="11">
      <c r="A11" s="7" t="n">
        <v>1</v>
      </c>
      <c r="B11" s="9">
        <f>F10</f>
        <v/>
      </c>
      <c r="C11" s="9">
        <f>B11*$B$5</f>
        <v/>
      </c>
      <c r="D11" s="9">
        <f>$B$3*$B$4</f>
        <v/>
      </c>
      <c r="E11" s="9">
        <f>D11-C11</f>
        <v/>
      </c>
      <c r="F11" s="9">
        <f>B11-E11</f>
        <v/>
      </c>
    </row>
    <row r="12">
      <c r="A12" s="7" t="n">
        <v>2</v>
      </c>
      <c r="B12" s="9">
        <f>F11</f>
        <v/>
      </c>
      <c r="C12" s="9">
        <f>B12*$B$5</f>
        <v/>
      </c>
      <c r="D12" s="9">
        <f>$B$3*$B$4</f>
        <v/>
      </c>
      <c r="E12" s="9">
        <f>D12-C12</f>
        <v/>
      </c>
      <c r="F12" s="9">
        <f>B12-E12</f>
        <v/>
      </c>
    </row>
    <row r="13">
      <c r="A13" s="7" t="n">
        <v>3</v>
      </c>
      <c r="B13" s="9">
        <f>F12</f>
        <v/>
      </c>
      <c r="C13" s="9">
        <f>B13*$B$5</f>
        <v/>
      </c>
      <c r="D13" s="9">
        <f>$B$3*$B$4</f>
        <v/>
      </c>
      <c r="E13" s="9">
        <f>D13-C13</f>
        <v/>
      </c>
      <c r="F13" s="9">
        <f>B13-E13</f>
        <v/>
      </c>
    </row>
    <row r="14">
      <c r="A14" s="7" t="n">
        <v>4</v>
      </c>
      <c r="B14" s="9">
        <f>F13</f>
        <v/>
      </c>
      <c r="C14" s="9">
        <f>B14*$B$5</f>
        <v/>
      </c>
      <c r="D14" s="9">
        <f>$B$3*$B$4</f>
        <v/>
      </c>
      <c r="E14" s="9">
        <f>D14-C14</f>
        <v/>
      </c>
      <c r="F14" s="9">
        <f>B14-E14</f>
        <v/>
      </c>
    </row>
    <row r="15">
      <c r="A15" s="7" t="n">
        <v>5</v>
      </c>
      <c r="B15" s="9">
        <f>F14</f>
        <v/>
      </c>
      <c r="C15" s="9">
        <f>B15*$B$5</f>
        <v/>
      </c>
      <c r="D15" s="9">
        <f>$B$3*$B$4</f>
        <v/>
      </c>
      <c r="E15" s="9">
        <f>D15-C15</f>
        <v/>
      </c>
      <c r="F15" s="9">
        <f>B15-E15</f>
        <v/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2026-10-15T09:31:01Z</dcterms:created>
  <dcterms:modified xmlns:dcterms="http://purl.org/dc/terms/" xmlns:xsi="http://www.w3.org/2001/XMLSchema-instance" xsi:type="dcterms:W3CDTF">2026-10-15T09:31:01Z</dcterms:modified>
</cp:coreProperties>
</file>